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tabRatio="211"/>
  </bookViews>
  <sheets>
    <sheet name="Planilha1" sheetId="1" r:id="rId1"/>
    <sheet name="Planilha2" sheetId="2" r:id="rId2"/>
    <sheet name="Planilha3" sheetId="3" r:id="rId3"/>
  </sheets>
  <calcPr calcId="125725"/>
</workbook>
</file>

<file path=xl/calcChain.xml><?xml version="1.0" encoding="utf-8"?>
<calcChain xmlns="http://schemas.openxmlformats.org/spreadsheetml/2006/main">
  <c r="B17" i="1"/>
  <c r="B13"/>
  <c r="B28"/>
  <c r="B30"/>
  <c r="B32"/>
</calcChain>
</file>

<file path=xl/sharedStrings.xml><?xml version="1.0" encoding="utf-8"?>
<sst xmlns="http://schemas.openxmlformats.org/spreadsheetml/2006/main" count="25" uniqueCount="25">
  <si>
    <t>BALANCETE MENSAL</t>
  </si>
  <si>
    <t>SALDO INICIAL</t>
  </si>
  <si>
    <t>Banco Conta Movimento</t>
  </si>
  <si>
    <t>1. RECEITA DE ASSOCIADOS</t>
  </si>
  <si>
    <t>1.01.TCE</t>
  </si>
  <si>
    <t>1.02.CEDASC</t>
  </si>
  <si>
    <t>1.03.TCM</t>
  </si>
  <si>
    <t>1.04. APOSENTADOS</t>
  </si>
  <si>
    <t>1.05 RENDIMENTOS FINANCEIROS</t>
  </si>
  <si>
    <t>1.00. TOTAL DISPONÍVEL</t>
  </si>
  <si>
    <t>2. DESPESAS</t>
  </si>
  <si>
    <t>2.01. Despesas Financeiras</t>
  </si>
  <si>
    <t>2.01.01 Tarifas Bancárias</t>
  </si>
  <si>
    <t>2.02. Despesas Operacionais</t>
  </si>
  <si>
    <t>2.02.02 Luz  - Coelba</t>
  </si>
  <si>
    <t>2.03. IMOBILIZADO</t>
  </si>
  <si>
    <t>TOTAL DESPESA</t>
  </si>
  <si>
    <t>Receita - Despesa</t>
  </si>
  <si>
    <t>3.Saldo Final</t>
  </si>
  <si>
    <t>2.02.01 Serviços de Informática</t>
  </si>
  <si>
    <t>2.02.03 Telefone e internet (GVT e Embratel)</t>
  </si>
  <si>
    <t>2.02.04 Serviços Advocatícios</t>
  </si>
  <si>
    <t xml:space="preserve">2.02.05 Atarde on line </t>
  </si>
  <si>
    <t>2.02.06 Contribuição Fenastc</t>
  </si>
  <si>
    <t xml:space="preserve">2.02.07 Serviços de Contabilidade </t>
  </si>
</sst>
</file>

<file path=xl/styles.xml><?xml version="1.0" encoding="utf-8"?>
<styleSheet xmlns="http://schemas.openxmlformats.org/spreadsheetml/2006/main">
  <numFmts count="4">
    <numFmt numFmtId="172" formatCode="_(* #,##0.00_);_(* \(#,##0.00\);_(* \-??_);_(@_)"/>
    <numFmt numFmtId="173" formatCode="[$R$-416]\ #,##0.00;[Red]\-[$R$-416]\ #,##0.00"/>
    <numFmt numFmtId="174" formatCode="mmmm\-yy;@"/>
    <numFmt numFmtId="176" formatCode="&quot;R$ &quot;#,##0.00;[Red]&quot;R$ &quot;#,##0.00"/>
  </numFmts>
  <fonts count="22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42"/>
        <bgColor indexed="27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63"/>
        <bgColor indexed="59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medium">
        <color indexed="8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3" fillId="11" borderId="0" applyNumberFormat="0" applyBorder="0" applyAlignment="0" applyProtection="0"/>
    <xf numFmtId="0" fontId="4" fillId="2" borderId="1" applyNumberFormat="0" applyAlignment="0" applyProtection="0"/>
    <xf numFmtId="0" fontId="5" fillId="12" borderId="2" applyNumberFormat="0" applyAlignment="0" applyProtection="0"/>
    <xf numFmtId="0" fontId="6" fillId="0" borderId="3" applyNumberFormat="0" applyFill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0" borderId="0" applyNumberFormat="0" applyBorder="0" applyAlignment="0" applyProtection="0"/>
    <xf numFmtId="0" fontId="2" fillId="16" borderId="0" applyNumberFormat="0" applyBorder="0" applyAlignment="0" applyProtection="0"/>
    <xf numFmtId="0" fontId="7" fillId="3" borderId="1" applyNumberFormat="0" applyAlignment="0" applyProtection="0"/>
    <xf numFmtId="0" fontId="8" fillId="17" borderId="0" applyNumberFormat="0" applyBorder="0" applyAlignment="0" applyProtection="0"/>
    <xf numFmtId="0" fontId="9" fillId="8" borderId="0" applyNumberFormat="0" applyBorder="0" applyAlignment="0" applyProtection="0"/>
    <xf numFmtId="0" fontId="21" fillId="4" borderId="4" applyNumberFormat="0" applyAlignment="0" applyProtection="0"/>
    <xf numFmtId="0" fontId="10" fillId="2" borderId="5" applyNumberFormat="0" applyAlignment="0" applyProtection="0"/>
    <xf numFmtId="172" fontId="21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9" applyNumberFormat="0" applyFill="0" applyAlignment="0" applyProtection="0"/>
  </cellStyleXfs>
  <cellXfs count="19">
    <xf numFmtId="0" fontId="0" fillId="0" borderId="0" xfId="0"/>
    <xf numFmtId="0" fontId="18" fillId="0" borderId="0" xfId="0" applyFont="1"/>
    <xf numFmtId="172" fontId="18" fillId="0" borderId="0" xfId="34" applyFont="1" applyFill="1" applyBorder="1" applyAlignment="1" applyProtection="1"/>
    <xf numFmtId="173" fontId="18" fillId="0" borderId="0" xfId="0" applyNumberFormat="1" applyFont="1"/>
    <xf numFmtId="0" fontId="19" fillId="6" borderId="0" xfId="0" applyFont="1" applyFill="1"/>
    <xf numFmtId="172" fontId="1" fillId="0" borderId="0" xfId="34" applyFont="1" applyFill="1" applyBorder="1" applyAlignment="1" applyProtection="1"/>
    <xf numFmtId="172" fontId="18" fillId="0" borderId="0" xfId="0" applyNumberFormat="1" applyFont="1"/>
    <xf numFmtId="0" fontId="19" fillId="0" borderId="0" xfId="0" applyFont="1"/>
    <xf numFmtId="172" fontId="19" fillId="0" borderId="0" xfId="34" applyFont="1" applyFill="1" applyBorder="1" applyAlignment="1" applyProtection="1"/>
    <xf numFmtId="0" fontId="18" fillId="0" borderId="0" xfId="0" applyFont="1" applyBorder="1"/>
    <xf numFmtId="0" fontId="18" fillId="0" borderId="0" xfId="0" applyFont="1" applyFill="1"/>
    <xf numFmtId="0" fontId="19" fillId="6" borderId="0" xfId="0" applyFont="1" applyFill="1" applyAlignment="1">
      <alignment horizontal="center"/>
    </xf>
    <xf numFmtId="172" fontId="19" fillId="0" borderId="10" xfId="34" applyFont="1" applyFill="1" applyBorder="1" applyAlignment="1" applyProtection="1"/>
    <xf numFmtId="172" fontId="13" fillId="0" borderId="10" xfId="34" applyFont="1" applyFill="1" applyBorder="1" applyAlignment="1" applyProtection="1"/>
    <xf numFmtId="0" fontId="19" fillId="6" borderId="0" xfId="0" applyFont="1" applyFill="1" applyAlignment="1"/>
    <xf numFmtId="0" fontId="20" fillId="0" borderId="0" xfId="0" applyFont="1"/>
    <xf numFmtId="176" fontId="18" fillId="0" borderId="0" xfId="0" applyNumberFormat="1" applyFont="1"/>
    <xf numFmtId="0" fontId="5" fillId="18" borderId="0" xfId="0" applyFont="1" applyFill="1" applyBorder="1" applyAlignment="1">
      <alignment horizontal="center"/>
    </xf>
    <xf numFmtId="174" fontId="19" fillId="6" borderId="0" xfId="0" applyNumberFormat="1" applyFont="1" applyFill="1" applyBorder="1" applyAlignment="1">
      <alignment horizontal="center"/>
    </xf>
  </cellXfs>
  <cellStyles count="45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Neutra" xfId="31" builtinId="28" customBuiltin="1"/>
    <cellStyle name="Normal" xfId="0" builtinId="0"/>
    <cellStyle name="Nota" xfId="32" builtinId="10" customBuiltin="1"/>
    <cellStyle name="Saída" xfId="33" builtinId="21" customBuiltin="1"/>
    <cellStyle name="Separador de milhares" xfId="34" builtinId="3"/>
    <cellStyle name="Texto de Aviso" xfId="35" builtinId="11" customBuiltin="1"/>
    <cellStyle name="Texto Explicativo" xfId="36" builtinId="53" customBuiltin="1"/>
    <cellStyle name="Título 1" xfId="37" builtinId="16" customBuiltin="1"/>
    <cellStyle name="Título 1 1" xfId="38"/>
    <cellStyle name="Título 1 1 1" xfId="39"/>
    <cellStyle name="Título 2" xfId="40" builtinId="17" customBuiltin="1"/>
    <cellStyle name="Título 3" xfId="41" builtinId="18" customBuiltin="1"/>
    <cellStyle name="Título 4" xfId="42" builtinId="19" customBuiltin="1"/>
    <cellStyle name="Título 5" xfId="43"/>
    <cellStyle name="Total" xfId="44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0909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abSelected="1" topLeftCell="A2" workbookViewId="0">
      <selection activeCell="A2" sqref="A2:B2"/>
    </sheetView>
  </sheetViews>
  <sheetFormatPr defaultColWidth="10" defaultRowHeight="15"/>
  <cols>
    <col min="1" max="1" width="56" style="1" customWidth="1"/>
    <col min="2" max="2" width="14" style="2" customWidth="1"/>
    <col min="3" max="3" width="13.85546875" style="3" customWidth="1"/>
    <col min="4" max="4" width="12.7109375" style="1" customWidth="1"/>
    <col min="5" max="16384" width="10" style="1"/>
  </cols>
  <sheetData>
    <row r="1" spans="1:6">
      <c r="A1" s="17" t="s">
        <v>0</v>
      </c>
      <c r="B1" s="17"/>
    </row>
    <row r="2" spans="1:6">
      <c r="A2" s="18">
        <v>40634</v>
      </c>
      <c r="B2" s="18"/>
    </row>
    <row r="4" spans="1:6">
      <c r="A4" s="4" t="s">
        <v>1</v>
      </c>
    </row>
    <row r="5" spans="1:6">
      <c r="A5" s="1" t="s">
        <v>2</v>
      </c>
      <c r="B5" s="5">
        <v>23984.11</v>
      </c>
    </row>
    <row r="7" spans="1:6">
      <c r="A7" s="4" t="s">
        <v>3</v>
      </c>
      <c r="D7" s="6"/>
    </row>
    <row r="8" spans="1:6">
      <c r="A8" s="1" t="s">
        <v>4</v>
      </c>
      <c r="B8" s="2">
        <v>3605.56</v>
      </c>
    </row>
    <row r="9" spans="1:6">
      <c r="A9" s="1" t="s">
        <v>5</v>
      </c>
      <c r="B9" s="2">
        <v>164.9</v>
      </c>
    </row>
    <row r="10" spans="1:6">
      <c r="A10" s="1" t="s">
        <v>6</v>
      </c>
      <c r="B10" s="2">
        <v>1004</v>
      </c>
    </row>
    <row r="11" spans="1:6">
      <c r="A11" s="1" t="s">
        <v>7</v>
      </c>
      <c r="B11" s="2">
        <v>583.74</v>
      </c>
    </row>
    <row r="12" spans="1:6">
      <c r="A12" s="1" t="s">
        <v>8</v>
      </c>
      <c r="B12" s="2">
        <v>57.14</v>
      </c>
      <c r="D12" s="16"/>
    </row>
    <row r="13" spans="1:6">
      <c r="A13" s="7" t="s">
        <v>9</v>
      </c>
      <c r="B13" s="8">
        <f>SUM(B5:B12)</f>
        <v>29399.450000000004</v>
      </c>
      <c r="F13" s="9"/>
    </row>
    <row r="15" spans="1:6">
      <c r="A15" s="4" t="s">
        <v>10</v>
      </c>
    </row>
    <row r="16" spans="1:6">
      <c r="A16" s="7" t="s">
        <v>11</v>
      </c>
    </row>
    <row r="17" spans="1:2">
      <c r="A17" s="1" t="s">
        <v>12</v>
      </c>
      <c r="B17" s="2">
        <f>19.4+5.5+3.2</f>
        <v>28.099999999999998</v>
      </c>
    </row>
    <row r="18" spans="1:2">
      <c r="A18" s="7" t="s">
        <v>13</v>
      </c>
    </row>
    <row r="19" spans="1:2">
      <c r="A19" s="1" t="s">
        <v>19</v>
      </c>
      <c r="B19" s="2">
        <v>70</v>
      </c>
    </row>
    <row r="20" spans="1:2">
      <c r="A20" s="1" t="s">
        <v>14</v>
      </c>
      <c r="B20" s="2">
        <v>76.11</v>
      </c>
    </row>
    <row r="21" spans="1:2">
      <c r="A21" s="1" t="s">
        <v>20</v>
      </c>
      <c r="B21" s="2">
        <v>407.92</v>
      </c>
    </row>
    <row r="22" spans="1:2">
      <c r="A22" s="1" t="s">
        <v>21</v>
      </c>
      <c r="B22" s="2">
        <v>5000</v>
      </c>
    </row>
    <row r="23" spans="1:2">
      <c r="A23" s="1" t="s">
        <v>22</v>
      </c>
      <c r="B23" s="2">
        <v>15</v>
      </c>
    </row>
    <row r="24" spans="1:2">
      <c r="A24" s="10" t="s">
        <v>23</v>
      </c>
      <c r="B24" s="2">
        <v>500</v>
      </c>
    </row>
    <row r="25" spans="1:2">
      <c r="A25" s="10" t="s">
        <v>24</v>
      </c>
      <c r="B25" s="2">
        <v>1200</v>
      </c>
    </row>
    <row r="26" spans="1:2">
      <c r="A26" s="7" t="s">
        <v>15</v>
      </c>
      <c r="B26" s="8"/>
    </row>
    <row r="28" spans="1:2">
      <c r="A28" s="11" t="s">
        <v>16</v>
      </c>
      <c r="B28" s="12">
        <f>SUM(B17:B27)</f>
        <v>7297.13</v>
      </c>
    </row>
    <row r="30" spans="1:2">
      <c r="A30" s="11" t="s">
        <v>17</v>
      </c>
      <c r="B30" s="13">
        <f>B13-B28</f>
        <v>22102.320000000003</v>
      </c>
    </row>
    <row r="32" spans="1:2">
      <c r="A32" s="14" t="s">
        <v>18</v>
      </c>
      <c r="B32" s="8">
        <f>B30</f>
        <v>22102.320000000003</v>
      </c>
    </row>
    <row r="33" spans="1:2">
      <c r="B33" s="5"/>
    </row>
    <row r="35" spans="1:2">
      <c r="A35" s="15"/>
    </row>
  </sheetData>
  <sheetProtection selectLockedCells="1" selectUnlockedCells="1"/>
  <mergeCells count="2">
    <mergeCell ref="A1:B1"/>
    <mergeCell ref="A2:B2"/>
  </mergeCell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703125" defaultRowHeight="12.75"/>
  <sheetData/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Ferreira</dc:creator>
  <cp:lastModifiedBy>caio.ferreira</cp:lastModifiedBy>
  <dcterms:created xsi:type="dcterms:W3CDTF">2012-04-09T19:42:22Z</dcterms:created>
  <dcterms:modified xsi:type="dcterms:W3CDTF">2017-07-06T15:21:32Z</dcterms:modified>
</cp:coreProperties>
</file>