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21" i="1"/>
  <c r="B17"/>
  <c r="B28"/>
  <c r="B13"/>
  <c r="B30"/>
  <c r="B32"/>
</calcChain>
</file>

<file path=xl/sharedStrings.xml><?xml version="1.0" encoding="utf-8"?>
<sst xmlns="http://schemas.openxmlformats.org/spreadsheetml/2006/main" count="25" uniqueCount="25">
  <si>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</si>
  <si>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</si>
  <si>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</si>
  <si>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</si>
  <si>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</si>
  <si>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</si>
  <si>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</si>
  <si>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</si>
  <si>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</si>
  <si>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</si>
  <si>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</si>
  <si>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</si>
  <si>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</si>
  <si>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</si>
  <si>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2.02.01 Limpeza e conservação</t>
  </si>
  <si>
    <t>2.02.02 Luz  - Coelba</t>
  </si>
  <si>
    <t>2.03. IMOBILIZADO</t>
  </si>
  <si>
    <t>TOTAL DESPESA</t>
  </si>
  <si>
    <t>Receita - Despesa</t>
  </si>
  <si>
    <t>3.Saldo Final</t>
  </si>
  <si>
    <t>2.02.03 Telefone e internet (GVT e Embratel)</t>
  </si>
  <si>
    <t>2.02.04 Contribuição Fenastc</t>
  </si>
  <si>
    <t>2.02.05 Hospedagem site</t>
  </si>
  <si>
    <t>2.02.06 Diversos</t>
  </si>
  <si>
    <t>2.02.07 Atarde on line</t>
  </si>
</sst>
</file>

<file path=xl/styles.xml><?xml version="1.0" encoding="utf-8"?>
<styleSheet xmlns="http://schemas.openxmlformats.org/spreadsheetml/2006/main">
  <numFmts count="3">
    <numFmt numFmtId="172" formatCode="_(* #,##0.00_);_(* \(#,##0.00\);_(* \-??_);_(@_)"/>
    <numFmt numFmtId="173" formatCode="[$R$-416]\ #,##0.00;[Red]\-[$R$-416]\ #,##0.00"/>
    <numFmt numFmtId="174" formatCode="mmmm\-yy;@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1" fillId="4" borderId="4" applyNumberFormat="0" applyAlignment="0" applyProtection="0"/>
    <xf numFmtId="0" fontId="10" fillId="2" borderId="5" applyNumberFormat="0" applyAlignment="0" applyProtection="0"/>
    <xf numFmtId="172" fontId="2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9" applyNumberFormat="0" applyFill="0" applyAlignment="0" applyProtection="0"/>
  </cellStyleXfs>
  <cellXfs count="18">
    <xf numFmtId="0" fontId="0" fillId="0" borderId="0" xfId="0"/>
    <xf numFmtId="0" fontId="18" fillId="0" borderId="0" xfId="0" applyFont="1"/>
    <xf numFmtId="172" fontId="18" fillId="0" borderId="0" xfId="34" applyFont="1" applyFill="1" applyBorder="1" applyAlignment="1" applyProtection="1"/>
    <xf numFmtId="173" fontId="18" fillId="0" borderId="0" xfId="0" applyNumberFormat="1" applyFont="1"/>
    <xf numFmtId="0" fontId="19" fillId="6" borderId="0" xfId="0" applyFont="1" applyFill="1"/>
    <xf numFmtId="172" fontId="1" fillId="0" borderId="0" xfId="34" applyFont="1" applyFill="1" applyBorder="1" applyAlignment="1" applyProtection="1"/>
    <xf numFmtId="172" fontId="18" fillId="0" borderId="0" xfId="0" applyNumberFormat="1" applyFont="1"/>
    <xf numFmtId="0" fontId="19" fillId="0" borderId="0" xfId="0" applyFont="1"/>
    <xf numFmtId="172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2" fontId="19" fillId="0" borderId="10" xfId="34" applyFont="1" applyFill="1" applyBorder="1" applyAlignment="1" applyProtection="1"/>
    <xf numFmtId="172" fontId="13" fillId="0" borderId="10" xfId="34" applyFont="1" applyFill="1" applyBorder="1" applyAlignment="1" applyProtection="1"/>
    <xf numFmtId="0" fontId="19" fillId="6" borderId="0" xfId="0" applyFont="1" applyFill="1" applyAlignment="1"/>
    <xf numFmtId="0" fontId="20" fillId="0" borderId="0" xfId="0" applyFont="1"/>
    <xf numFmtId="0" fontId="5" fillId="18" borderId="0" xfId="0" applyFont="1" applyFill="1" applyBorder="1" applyAlignment="1">
      <alignment horizontal="center"/>
    </xf>
    <xf numFmtId="174" fontId="19" fillId="6" borderId="0" xfId="0" applyNumberFormat="1" applyFont="1" applyFill="1" applyBorder="1" applyAlignment="1">
      <alignment horizontal="center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1 1 1" xfId="39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9" workbookViewId="0">
      <selection activeCell="C23" sqref="C23"/>
    </sheetView>
  </sheetViews>
  <sheetFormatPr defaultColWidth="10" defaultRowHeight="15"/>
  <cols>
    <col min="1" max="1" width="56" style="1" customWidth="1"/>
    <col min="2" max="2" width="14" style="2" customWidth="1"/>
    <col min="3" max="3" width="13.85546875" style="3" customWidth="1"/>
    <col min="4" max="4" width="10.42578125" style="1" customWidth="1"/>
    <col min="5" max="16384" width="10" style="1"/>
  </cols>
  <sheetData>
    <row r="1" spans="1:6">
      <c r="A1" s="16" t="s">
        <v>0</v>
      </c>
      <c r="B1" s="16"/>
    </row>
    <row r="2" spans="1:6">
      <c r="A2" s="17">
        <v>40695</v>
      </c>
      <c r="B2" s="17"/>
    </row>
    <row r="4" spans="1:6">
      <c r="A4" s="4" t="s">
        <v>1</v>
      </c>
    </row>
    <row r="5" spans="1:6">
      <c r="A5" s="1" t="s">
        <v>2</v>
      </c>
      <c r="B5" s="5">
        <v>25419.89</v>
      </c>
    </row>
    <row r="7" spans="1:6">
      <c r="A7" s="4" t="s">
        <v>3</v>
      </c>
      <c r="D7" s="6"/>
    </row>
    <row r="8" spans="1:6">
      <c r="A8" s="1" t="s">
        <v>4</v>
      </c>
      <c r="B8" s="2">
        <v>3582.74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1029.0999999999999</v>
      </c>
    </row>
    <row r="11" spans="1:6">
      <c r="A11" s="1" t="s">
        <v>7</v>
      </c>
      <c r="B11" s="2">
        <v>547.67999999999995</v>
      </c>
    </row>
    <row r="12" spans="1:6">
      <c r="A12" s="1" t="s">
        <v>8</v>
      </c>
    </row>
    <row r="13" spans="1:6">
      <c r="A13" s="7" t="s">
        <v>9</v>
      </c>
      <c r="B13" s="8">
        <f>SUM(B5:B12)</f>
        <v>30744.309999999998</v>
      </c>
      <c r="F13" s="9"/>
    </row>
    <row r="15" spans="1:6">
      <c r="A15" s="4" t="s">
        <v>10</v>
      </c>
    </row>
    <row r="16" spans="1:6">
      <c r="A16" s="7" t="s">
        <v>11</v>
      </c>
    </row>
    <row r="17" spans="1:2">
      <c r="A17" s="1" t="s">
        <v>12</v>
      </c>
      <c r="B17" s="2">
        <f>19.4+1.6</f>
        <v>21</v>
      </c>
    </row>
    <row r="18" spans="1:2">
      <c r="A18" s="7" t="s">
        <v>13</v>
      </c>
    </row>
    <row r="19" spans="1:2">
      <c r="A19" s="1" t="s">
        <v>14</v>
      </c>
      <c r="B19" s="2">
        <v>90</v>
      </c>
    </row>
    <row r="20" spans="1:2">
      <c r="A20" s="1" t="s">
        <v>15</v>
      </c>
      <c r="B20" s="2">
        <v>65.599999999999994</v>
      </c>
    </row>
    <row r="21" spans="1:2">
      <c r="A21" s="1" t="s">
        <v>20</v>
      </c>
      <c r="B21" s="2">
        <f>366.55+39.9</f>
        <v>406.45</v>
      </c>
    </row>
    <row r="22" spans="1:2">
      <c r="A22" s="10" t="s">
        <v>21</v>
      </c>
      <c r="B22" s="2">
        <v>500</v>
      </c>
    </row>
    <row r="23" spans="1:2">
      <c r="A23" s="10" t="s">
        <v>22</v>
      </c>
      <c r="B23" s="2">
        <v>97.77</v>
      </c>
    </row>
    <row r="24" spans="1:2">
      <c r="A24" s="10" t="s">
        <v>23</v>
      </c>
      <c r="B24" s="2">
        <v>61.45</v>
      </c>
    </row>
    <row r="25" spans="1:2">
      <c r="A25" s="10" t="s">
        <v>24</v>
      </c>
      <c r="B25" s="2">
        <v>15</v>
      </c>
    </row>
    <row r="26" spans="1:2">
      <c r="A26" s="7" t="s">
        <v>16</v>
      </c>
      <c r="B26" s="8"/>
    </row>
    <row r="28" spans="1:2">
      <c r="A28" s="11" t="s">
        <v>17</v>
      </c>
      <c r="B28" s="12">
        <f>SUM(B17:B27)</f>
        <v>1257.27</v>
      </c>
    </row>
    <row r="30" spans="1:2">
      <c r="A30" s="11" t="s">
        <v>18</v>
      </c>
      <c r="B30" s="13">
        <f>B13-B28</f>
        <v>29487.039999999997</v>
      </c>
    </row>
    <row r="32" spans="1:2">
      <c r="A32" s="14" t="s">
        <v>19</v>
      </c>
      <c r="B32" s="8">
        <f>B30</f>
        <v>29487.039999999997</v>
      </c>
    </row>
    <row r="33" spans="1:2">
      <c r="B33" s="5"/>
    </row>
    <row r="35" spans="1:2">
      <c r="A35" s="15"/>
    </row>
  </sheetData>
  <sheetProtection selectLockedCells="1" selectUnlockedCells="1"/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2012-04-09T21:04:54Z</dcterms:created>
  <dcterms:modified xsi:type="dcterms:W3CDTF">2017-07-06T14:47:43Z</dcterms:modified>
</cp:coreProperties>
</file>