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65" windowWidth="18195" windowHeight="8460"/>
  </bookViews>
  <sheets>
    <sheet name="JAN-12" sheetId="1" r:id="rId1"/>
    <sheet name="FEV-1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B30" i="2"/>
  <c r="B28"/>
  <c r="B13"/>
  <c r="B29" i="1"/>
  <c r="B27"/>
  <c r="B13"/>
</calcChain>
</file>

<file path=xl/sharedStrings.xml><?xml version="1.0" encoding="utf-8"?>
<sst xmlns="http://schemas.openxmlformats.org/spreadsheetml/2006/main" count="49" uniqueCount="26">
  <si>
    <t>BALANCETE MENSAL</t>
  </si>
  <si>
    <t>SALDO INICIAL</t>
  </si>
  <si>
    <t>Banco Conta Movimento</t>
  </si>
  <si>
    <t>1. RECEITA DE ASSOCIADOS</t>
  </si>
  <si>
    <t>1.01.TCE</t>
  </si>
  <si>
    <t>1.02.CEDASC</t>
  </si>
  <si>
    <t>1.03.TCM</t>
  </si>
  <si>
    <t>1.04. APOSENTADOS</t>
  </si>
  <si>
    <t>1.05. RENDIMENTOS FINACEIROS*</t>
  </si>
  <si>
    <t>1.00. TOTAL DISPONÍVEL</t>
  </si>
  <si>
    <t>2. DESPESAS</t>
  </si>
  <si>
    <t>2.01. Despesas Financeiras</t>
  </si>
  <si>
    <t>2.01.01 Tarifas Bancárias</t>
  </si>
  <si>
    <t>2.02. Despesas Operacionais</t>
  </si>
  <si>
    <t>2.02.01 Alimentação e locomoção (Fundação da Fenacontas - Brasília)</t>
  </si>
  <si>
    <t>2.02.02 Luz  - Coelba</t>
  </si>
  <si>
    <t>2.02.03 Telefone e internet (GVT e Embratel)</t>
  </si>
  <si>
    <t>2.02.05  Atarde On Line</t>
  </si>
  <si>
    <t>2.02.06 Diversos</t>
  </si>
  <si>
    <t>2.03. IMOBILIZADO</t>
  </si>
  <si>
    <t>TOTAL DESPESA</t>
  </si>
  <si>
    <t>Receita - Despesa</t>
  </si>
  <si>
    <t>3.Saldo Final</t>
  </si>
  <si>
    <t>2.02.06 Manutenção Notebook</t>
  </si>
  <si>
    <t>2.02.07 SKY</t>
  </si>
  <si>
    <t>2.02.08 Limpeza da Sala Sindicontas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</si>
</sst>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1"/>
  <sheetViews>
    <sheetView tabSelected="1" topLeftCell="A16" workbookViewId="0">
      <selection activeCell="A20" sqref="A20"/>
    </sheetView>
  </sheetViews>
  <sheetFormatPr defaultRowHeight="15"/>
  <cols>
    <col min="1" max="1" width="63.28515625" bestFit="1" customWidth="1"/>
  </cols>
  <sheetData>
    <row r="1" spans="1:2">
      <c r="A1" s="3" t="s">
        <v>0</v>
      </c>
    </row>
    <row r="2" spans="1:2">
      <c r="A2" s="2">
        <v>40909</v>
      </c>
    </row>
    <row r="4" spans="1:2">
      <c r="A4" t="s">
        <v>1</v>
      </c>
    </row>
    <row r="5" spans="1:2">
      <c r="A5" t="s">
        <v>2</v>
      </c>
      <c r="B5" s="4">
        <v>29362.57</v>
      </c>
    </row>
    <row r="6" spans="1:2">
      <c r="B6" s="4"/>
    </row>
    <row r="7" spans="1:2">
      <c r="A7" t="s">
        <v>3</v>
      </c>
      <c r="B7" s="4"/>
    </row>
    <row r="8" spans="1:2">
      <c r="A8" t="s">
        <v>4</v>
      </c>
      <c r="B8" s="4">
        <v>3582.74</v>
      </c>
    </row>
    <row r="9" spans="1:2">
      <c r="A9" t="s">
        <v>5</v>
      </c>
      <c r="B9" s="4">
        <v>164.9</v>
      </c>
    </row>
    <row r="10" spans="1:2">
      <c r="A10" t="s">
        <v>6</v>
      </c>
      <c r="B10" s="4">
        <v>1054.2</v>
      </c>
    </row>
    <row r="11" spans="1:2">
      <c r="A11" t="s">
        <v>7</v>
      </c>
      <c r="B11" s="4">
        <v>596.74</v>
      </c>
    </row>
    <row r="12" spans="1:2">
      <c r="A12" t="s">
        <v>8</v>
      </c>
      <c r="B12" s="4">
        <v>198.2</v>
      </c>
    </row>
    <row r="13" spans="1:2">
      <c r="A13" t="s">
        <v>9</v>
      </c>
      <c r="B13" s="4">
        <f>SUM(B5:B12)</f>
        <v>34959.349999999991</v>
      </c>
    </row>
    <row r="14" spans="1:2">
      <c r="B14" s="4"/>
    </row>
    <row r="15" spans="1:2">
      <c r="A15" t="s">
        <v>10</v>
      </c>
      <c r="B15" s="4"/>
    </row>
    <row r="16" spans="1:2">
      <c r="A16" t="s">
        <v>11</v>
      </c>
      <c r="B16" s="4"/>
    </row>
    <row r="17" spans="1:2">
      <c r="A17" t="s">
        <v>12</v>
      </c>
      <c r="B17" s="4">
        <v>23</v>
      </c>
    </row>
    <row r="18" spans="1:2">
      <c r="A18" t="s">
        <v>13</v>
      </c>
      <c r="B18" s="4"/>
    </row>
    <row r="19" spans="1:2">
      <c r="A19" t="s">
        <v>14</v>
      </c>
      <c r="B19" s="4">
        <v>454.95</v>
      </c>
    </row>
    <row r="20" spans="1:2">
      <c r="A20" t="s">
        <v>15</v>
      </c>
      <c r="B20" s="4">
        <v>108.93</v>
      </c>
    </row>
    <row r="21" spans="1:2">
      <c r="A21" t="s">
        <v>16</v>
      </c>
      <c r="B21" s="4">
        <v>460.27</v>
      </c>
    </row>
    <row r="22" spans="1:2">
      <c r="A22" t="s">
        <v>17</v>
      </c>
      <c r="B22" s="4">
        <v>15</v>
      </c>
    </row>
    <row r="23" spans="1:2">
      <c r="A23" t="s">
        <v>23</v>
      </c>
      <c r="B23" s="4">
        <v>90</v>
      </c>
    </row>
    <row r="24" spans="1:2">
      <c r="A24" t="s">
        <v>24</v>
      </c>
      <c r="B24" s="4">
        <v>39.9</v>
      </c>
    </row>
    <row r="25" spans="1:2">
      <c r="A25" t="s">
        <v>19</v>
      </c>
    </row>
    <row r="27" spans="1:2">
      <c r="A27" t="s">
        <v>20</v>
      </c>
      <c r="B27" s="1">
        <f>SUM(B17:B25)</f>
        <v>1192.0500000000002</v>
      </c>
    </row>
    <row r="29" spans="1:2">
      <c r="A29" t="s">
        <v>21</v>
      </c>
      <c r="B29" s="1">
        <f>B13-B27</f>
        <v>33767.299999999988</v>
      </c>
    </row>
    <row r="31" spans="1:2">
      <c r="A31" t="s">
        <v>22</v>
      </c>
      <c r="B31" s="1">
        <v>33767.299999999988</v>
      </c>
    </row>
  </sheetData>
  <phoneticPr fontId="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2"/>
  <sheetViews>
    <sheetView topLeftCell="A10" workbookViewId="0">
      <selection activeCell="B33" sqref="B33"/>
    </sheetView>
  </sheetViews>
  <sheetFormatPr defaultRowHeight="15"/>
  <cols>
    <col min="1" max="1" width="63.28515625" bestFit="1" customWidth="1"/>
  </cols>
  <sheetData>
    <row r="1" spans="1:2">
      <c r="A1" s="3" t="s">
        <v>0</v>
      </c>
    </row>
    <row r="2" spans="1:2">
      <c r="A2" s="2">
        <v>40940</v>
      </c>
    </row>
    <row r="4" spans="1:2">
      <c r="A4" t="s">
        <v>1</v>
      </c>
    </row>
    <row r="5" spans="1:2">
      <c r="A5" t="s">
        <v>2</v>
      </c>
      <c r="B5" s="1">
        <v>33767.299999999988</v>
      </c>
    </row>
    <row r="7" spans="1:2">
      <c r="A7" t="s">
        <v>3</v>
      </c>
    </row>
    <row r="8" spans="1:2">
      <c r="A8" t="s">
        <v>4</v>
      </c>
      <c r="B8" s="4">
        <v>3571.33</v>
      </c>
    </row>
    <row r="9" spans="1:2">
      <c r="A9" t="s">
        <v>5</v>
      </c>
      <c r="B9" s="4">
        <v>164.9</v>
      </c>
    </row>
    <row r="10" spans="1:2">
      <c r="A10" t="s">
        <v>6</v>
      </c>
      <c r="B10" s="4">
        <v>1054.2</v>
      </c>
    </row>
    <row r="11" spans="1:2">
      <c r="A11" t="s">
        <v>7</v>
      </c>
      <c r="B11" s="4">
        <v>596.74</v>
      </c>
    </row>
    <row r="12" spans="1:2">
      <c r="A12" t="s">
        <v>8</v>
      </c>
      <c r="B12" s="4">
        <v>162.41999999999999</v>
      </c>
    </row>
    <row r="13" spans="1:2">
      <c r="A13" t="s">
        <v>9</v>
      </c>
      <c r="B13" s="4">
        <f>SUM(B5:B12)</f>
        <v>39316.889999999985</v>
      </c>
    </row>
    <row r="14" spans="1:2">
      <c r="B14" s="4"/>
    </row>
    <row r="15" spans="1:2">
      <c r="A15" t="s">
        <v>10</v>
      </c>
      <c r="B15" s="4"/>
    </row>
    <row r="16" spans="1:2">
      <c r="A16" t="s">
        <v>11</v>
      </c>
      <c r="B16" s="4"/>
    </row>
    <row r="17" spans="1:2">
      <c r="A17" t="s">
        <v>12</v>
      </c>
      <c r="B17" s="4">
        <v>24</v>
      </c>
    </row>
    <row r="18" spans="1:2">
      <c r="A18" t="s">
        <v>13</v>
      </c>
      <c r="B18" s="4"/>
    </row>
    <row r="19" spans="1:2">
      <c r="A19" t="s">
        <v>14</v>
      </c>
      <c r="B19" s="4">
        <v>956.49</v>
      </c>
    </row>
    <row r="20" spans="1:2">
      <c r="A20" t="s">
        <v>15</v>
      </c>
      <c r="B20" s="4">
        <v>108.69</v>
      </c>
    </row>
    <row r="21" spans="1:2">
      <c r="A21" t="s">
        <v>16</v>
      </c>
      <c r="B21" s="4">
        <v>270.41000000000003</v>
      </c>
    </row>
    <row r="22" spans="1:2">
      <c r="A22" t="s">
        <v>17</v>
      </c>
      <c r="B22" s="4">
        <v>15</v>
      </c>
    </row>
    <row r="23" spans="1:2">
      <c r="A23" t="s">
        <v>18</v>
      </c>
      <c r="B23" s="4">
        <v>45.9</v>
      </c>
    </row>
    <row r="24" spans="1:2">
      <c r="A24" t="s">
        <v>24</v>
      </c>
      <c r="B24" s="4">
        <v>39.9</v>
      </c>
    </row>
    <row r="25" spans="1:2">
      <c r="A25" t="s">
        <v>25</v>
      </c>
      <c r="B25" s="4">
        <v>100</v>
      </c>
    </row>
    <row r="26" spans="1:2">
      <c r="A26" t="s">
        <v>19</v>
      </c>
      <c r="B26" s="4"/>
    </row>
    <row r="27" spans="1:2">
      <c r="B27" s="4"/>
    </row>
    <row r="28" spans="1:2">
      <c r="A28" t="s">
        <v>20</v>
      </c>
      <c r="B28" s="4">
        <f>SUM(B17:B25)</f>
        <v>1560.3900000000003</v>
      </c>
    </row>
    <row r="29" spans="1:2">
      <c r="B29" s="4"/>
    </row>
    <row r="30" spans="1:2">
      <c r="A30" t="s">
        <v>21</v>
      </c>
      <c r="B30" s="4">
        <f>B13-B28</f>
        <v>37756.499999999985</v>
      </c>
    </row>
    <row r="31" spans="1:2">
      <c r="B31" s="4"/>
    </row>
    <row r="32" spans="1:2">
      <c r="A32" t="s">
        <v>22</v>
      </c>
      <c r="B32" s="4">
        <v>37756.5</v>
      </c>
    </row>
  </sheetData>
  <phoneticPr fontId="0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JAN-12</vt:lpstr>
      <vt:lpstr>FEV-12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Mimoso</dc:creator>
  <cp:lastModifiedBy>Administrador</cp:lastModifiedBy>
  <dcterms:created xsi:type="dcterms:W3CDTF">2013-01-22T18:47:41Z</dcterms:created>
  <dcterms:modified xsi:type="dcterms:W3CDTF">2013-01-22T20:11:41Z</dcterms:modified>
</cp:coreProperties>
</file>